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1" sheetId="1" r:id="rId4"/>
    <sheet state="visible" name="List2" sheetId="2" r:id="rId5"/>
  </sheets>
  <definedNames/>
  <calcPr/>
  <extLst>
    <ext uri="GoogleSheetsCustomDataVersion2">
      <go:sheetsCustomData xmlns:go="http://customooxmlschemas.google.com/" r:id="rId6" roundtripDataChecksum="8MPI7nq63Jc4VxRSQcSn0QkNycVRbuL4RLD8vY7P6pQ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11">
      <text>
        <t xml:space="preserve">======
ID#AAAAavcuUFI
Microsoft Office User    (2022-06-07 15:05:45)
Cena, za kterou si v obchodě Merch Designer pořídíš obyčejné triko</t>
      </text>
    </comment>
    <comment authorId="0" ref="H11">
      <text>
        <t xml:space="preserve">======
ID#AAAAavcuUE8
Microsoft Office User    (2022-06-07 15:05:45)
Čím více triček si necháš vyrobit, tím větší budeš mít množstevní slevu.</t>
      </text>
    </comment>
    <comment authorId="0" ref="C19">
      <text>
        <t xml:space="preserve">======
ID#AAAAavcuUFE
Microsoft Office User    (2022-06-07 15:05:45)
Je libo logo nebo obrázek? Bez něj to nebude ono.</t>
      </text>
    </comment>
    <comment authorId="0" ref="H13">
      <text>
        <t xml:space="preserve">======
ID#AAAAavcuUFA
Microsoft Office User    (2022-06-07 15:05:45)
Skutečná cena za výrobu jednoho trika s případnou množstevní slevou</t>
      </text>
    </comment>
    <comment authorId="0" ref="C21">
      <text>
        <t xml:space="preserve">======
ID#AAAAavcuUEw
Microsoft Office User    (2022-06-07 15:05:45)
Zde vidíš celkové výrobní náklady na jedno triko podle tvých požadavků</t>
      </text>
    </comment>
    <comment authorId="0" ref="C17">
      <text>
        <t xml:space="preserve">======
ID#AAAAavcuUE4
Microsoft Office User    (2022-06-07 15:05:45)
Zde vidíš cenu za samotný potisk textu</t>
      </text>
    </comment>
    <comment authorId="0" ref="H17">
      <text>
        <t xml:space="preserve">======
ID#AAAAavcuUE0
Microsoft Office User    (2022-06-07 15:05:45)
Zde si zadej cenu, za kterou budeš tvůj merch prodávat.</t>
      </text>
    </comment>
    <comment authorId="0" ref="C13">
      <text>
        <t xml:space="preserve">======
ID#AAAAavcuUEs
Microsoft Office User    (2022-06-07 15:05:45)
Výběr máme omezený, ale určitě si nějakou vybereš</t>
      </text>
    </comment>
    <comment authorId="0" ref="C15">
      <text>
        <t xml:space="preserve">======
ID#AAAAavcuUEo
Microsoft Office User    (2022-06-07 15:05:45)
Maximální délka je 15 znaků.
Za každé písmeno se platí.</t>
      </text>
    </comment>
  </commentList>
  <extLst>
    <ext uri="GoogleSheetsCustomDataVersion2">
      <go:sheetsCustomData xmlns:go="http://customooxmlschemas.google.com/" r:id="rId1" roundtripDataSignature="AMtx7mjL/KpsxnfE69BF0jF0jQqnZqPtew=="/>
    </ext>
  </extLst>
</comments>
</file>

<file path=xl/sharedStrings.xml><?xml version="1.0" encoding="utf-8"?>
<sst xmlns="http://schemas.openxmlformats.org/spreadsheetml/2006/main" count="33" uniqueCount="32">
  <si>
    <t>@</t>
  </si>
  <si>
    <t>Merch Designer</t>
  </si>
  <si>
    <t>NÁVRH</t>
  </si>
  <si>
    <t>NASTAVENÍ CÍLE</t>
  </si>
  <si>
    <t>Dětské triko</t>
  </si>
  <si>
    <t>Objednávka (počet kusů)</t>
  </si>
  <si>
    <t>Vyber barvu</t>
  </si>
  <si>
    <t>Bílá</t>
  </si>
  <si>
    <t>Náklady na 1 tričko</t>
  </si>
  <si>
    <t>Přidej text</t>
  </si>
  <si>
    <t>Náklady celkem</t>
  </si>
  <si>
    <t>Cena za text</t>
  </si>
  <si>
    <t>Prodejní cena</t>
  </si>
  <si>
    <t>Přidej obrázek</t>
  </si>
  <si>
    <t>Zisk s DPH</t>
  </si>
  <si>
    <t>Cena</t>
  </si>
  <si>
    <t>Zisk bez DPH</t>
  </si>
  <si>
    <t>Barva</t>
  </si>
  <si>
    <t>Barvy</t>
  </si>
  <si>
    <t>Obrázek</t>
  </si>
  <si>
    <t>Cíl</t>
  </si>
  <si>
    <t>Žádný</t>
  </si>
  <si>
    <t>Černá (+ 15 Kč)</t>
  </si>
  <si>
    <t>Malé logo (+ 50 Kč)</t>
  </si>
  <si>
    <t>Modrá (+ 15 Kč)</t>
  </si>
  <si>
    <t>Velké logo (+ 80 Kč)</t>
  </si>
  <si>
    <t>Khaki (+ 15 Kč)</t>
  </si>
  <si>
    <t>Obrázek (+ 100 Kč)</t>
  </si>
  <si>
    <t>Růžová (+ 15 Kč)</t>
  </si>
  <si>
    <t>Červená (+ 15 Kč)</t>
  </si>
  <si>
    <t>Šedá (+ 15 Kč)</t>
  </si>
  <si>
    <t>Oranžová (+ 15 Kč)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</si>
</sst>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* #,##0\ &quot;Kč&quot;_-;\-* #,##0\ &quot;Kč&quot;_-;_-* &quot;-&quot;??\ &quot;Kč&quot;_-;_-@"/>
    <numFmt numFmtId="165" formatCode="_-* #,##0.00\ &quot;Kč&quot;_-;\-* #,##0.00\ &quot;Kč&quot;_-;_-* &quot;-&quot;??\ &quot;Kč&quot;_-;_-@"/>
  </numFmts>
  <fonts count="8">
    <font>
      <sz val="12.0"/>
      <color theme="1"/>
      <name val="Calibri"/>
      <scheme val="minor"/>
    </font>
    <font>
      <sz val="12.0"/>
      <color theme="1"/>
      <name val="Calibri"/>
    </font>
    <font>
      <sz val="36.0"/>
      <color theme="1"/>
      <name val="Arial"/>
    </font>
    <font/>
    <font>
      <sz val="18.0"/>
      <color theme="1"/>
      <name val="Calibri"/>
    </font>
    <font>
      <b/>
      <sz val="12.0"/>
      <color theme="1"/>
      <name val="Calibri"/>
    </font>
    <font>
      <sz val="12.0"/>
      <color theme="0"/>
      <name val="Calibri"/>
    </font>
    <font>
      <color theme="1"/>
      <name val="Calibri"/>
      <scheme val="minor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E2EFD9"/>
        <bgColor rgb="FFE2EFD9"/>
      </patternFill>
    </fill>
  </fills>
  <borders count="11">
    <border/>
    <border>
      <left/>
      <right/>
      <top/>
      <bottom/>
    </border>
    <border>
      <left/>
      <top/>
    </border>
    <border>
      <top/>
    </border>
    <border>
      <right/>
      <top/>
    </border>
    <border>
      <left/>
    </border>
    <border>
      <right/>
    </border>
    <border>
      <left/>
      <bottom/>
    </border>
    <border>
      <bottom/>
    </border>
    <border>
      <right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1" numFmtId="0" xfId="0" applyAlignment="1" applyBorder="1" applyFont="1">
      <alignment readingOrder="0"/>
    </xf>
    <xf borderId="2" fillId="2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3" numFmtId="0" xfId="0" applyBorder="1" applyFont="1"/>
    <xf borderId="1" fillId="2" fontId="4" numFmtId="164" xfId="0" applyBorder="1" applyFont="1" applyNumberFormat="1"/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1" fillId="2" fontId="5" numFmtId="0" xfId="0" applyBorder="1" applyFont="1"/>
    <xf borderId="10" fillId="2" fontId="1" numFmtId="164" xfId="0" applyBorder="1" applyFont="1" applyNumberFormat="1"/>
    <xf borderId="10" fillId="3" fontId="1" numFmtId="0" xfId="0" applyBorder="1" applyFill="1" applyFont="1"/>
    <xf borderId="10" fillId="3" fontId="1" numFmtId="0" xfId="0" applyAlignment="1" applyBorder="1" applyFont="1">
      <alignment readingOrder="0"/>
    </xf>
    <xf borderId="1" fillId="2" fontId="1" numFmtId="165" xfId="0" applyBorder="1" applyFont="1" applyNumberFormat="1"/>
    <xf borderId="10" fillId="3" fontId="1" numFmtId="165" xfId="0" applyBorder="1" applyFont="1" applyNumberFormat="1"/>
    <xf borderId="10" fillId="0" fontId="1" numFmtId="165" xfId="0" applyBorder="1" applyFont="1" applyNumberFormat="1"/>
    <xf borderId="10" fillId="2" fontId="1" numFmtId="165" xfId="0" applyBorder="1" applyFont="1" applyNumberFormat="1"/>
    <xf borderId="1" fillId="2" fontId="6" numFmtId="164" xfId="0" applyBorder="1" applyFont="1" applyNumberFormat="1"/>
    <xf borderId="1" fillId="2" fontId="6" numFmtId="0" xfId="0" applyBorder="1" applyFont="1"/>
    <xf borderId="0" fillId="0" fontId="7" numFmtId="0" xfId="0" applyFont="1"/>
    <xf borderId="0" fillId="0" fontId="7" numFmtId="0" xfId="0" applyFont="1"/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theme="4"/>
          <bgColor theme="4"/>
        </patternFill>
      </fill>
      <border/>
    </dxf>
    <dxf>
      <font/>
      <fill>
        <patternFill patternType="solid">
          <fgColor rgb="FFD9E2F3"/>
          <bgColor rgb="FFD9E2F3"/>
        </patternFill>
      </fill>
      <border/>
    </dxf>
  </dxfs>
  <tableStyles count="3">
    <tableStyle count="3" pivot="0" name="List2-style">
      <tableStyleElement dxfId="1" type="headerRow"/>
      <tableStyleElement dxfId="2" type="firstRowStripe"/>
      <tableStyleElement dxfId="2" type="secondRowStripe"/>
    </tableStyle>
    <tableStyle count="3" pivot="0" name="List2-style 2">
      <tableStyleElement dxfId="1" type="headerRow"/>
      <tableStyleElement dxfId="2" type="firstRowStripe"/>
      <tableStyleElement dxfId="2" type="secondRowStripe"/>
    </tableStyle>
    <tableStyle count="3" pivot="0" name="List2-style 3">
      <tableStyleElement dxfId="1" type="headerRow"/>
      <tableStyleElement dxfId="2" type="firstRowStripe"/>
      <tableStyleElement dxfId="2" type="secondRowStripe"/>
    </tableStyle>
  </tableStyle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161925</xdr:colOff>
      <xdr:row>0</xdr:row>
      <xdr:rowOff>200025</xdr:rowOff>
    </xdr:from>
    <xdr:ext cx="800100" cy="809625"/>
    <xdr:pic>
      <xdr:nvPicPr>
        <xdr:cNvPr descr="Košile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266700</xdr:colOff>
      <xdr:row>0</xdr:row>
      <xdr:rowOff>200025</xdr:rowOff>
    </xdr:from>
    <xdr:ext cx="800100" cy="809625"/>
    <xdr:pic>
      <xdr:nvPicPr>
        <xdr:cNvPr descr="Košile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342900</xdr:colOff>
      <xdr:row>0</xdr:row>
      <xdr:rowOff>190500</xdr:rowOff>
    </xdr:from>
    <xdr:ext cx="904875" cy="809625"/>
    <xdr:pic>
      <xdr:nvPicPr>
        <xdr:cNvPr descr="Košile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600075</xdr:colOff>
      <xdr:row>2</xdr:row>
      <xdr:rowOff>19050</xdr:rowOff>
    </xdr:from>
    <xdr:ext cx="400050" cy="390525"/>
    <xdr:pic>
      <xdr:nvPicPr>
        <xdr:cNvPr descr="Žárovka"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</xdr:row>
      <xdr:rowOff>0</xdr:rowOff>
    </xdr:from>
    <xdr:ext cx="200025" cy="200025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2:A10" displayName="Table_1" id="1">
  <tableColumns count="1">
    <tableColumn name="Barvy" id="1"/>
  </tableColumns>
  <tableStyleInfo name="List2-style" showColumnStripes="0" showFirstColumn="1" showLastColumn="1" showRowStripes="1"/>
</table>
</file>

<file path=xl/tables/table2.xml><?xml version="1.0" encoding="utf-8"?>
<table xmlns="http://schemas.openxmlformats.org/spreadsheetml/2006/main" ref="C2:C6" displayName="Table_2" id="2">
  <tableColumns count="1">
    <tableColumn name="Obrázek" id="1"/>
  </tableColumns>
  <tableStyleInfo name="List2-style 2" showColumnStripes="0" showFirstColumn="1" showLastColumn="1" showRowStripes="1"/>
</table>
</file>

<file path=xl/tables/table3.xml><?xml version="1.0" encoding="utf-8"?>
<table xmlns="http://schemas.openxmlformats.org/spreadsheetml/2006/main" ref="E2:E5" displayName="Table_3" id="3">
  <tableColumns count="1">
    <tableColumn name="Cíl" id="1"/>
  </tableColumns>
  <tableStyleInfo name="List2-style 3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5" Type="http://schemas.openxmlformats.org/officeDocument/2006/relationships/table" Target="../tables/table1.xml"/><Relationship Id="rId6" Type="http://schemas.openxmlformats.org/officeDocument/2006/relationships/table" Target="../tables/table2.xml"/><Relationship Id="rId7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1.22" defaultRowHeight="15.0"/>
  <cols>
    <col customWidth="1" min="1" max="1" width="8.67"/>
    <col customWidth="1" min="2" max="2" width="10.22"/>
    <col customWidth="1" min="3" max="3" width="13.0"/>
    <col customWidth="1" min="4" max="6" width="8.67"/>
    <col customWidth="1" min="7" max="7" width="16.89"/>
    <col customWidth="1" min="8" max="8" width="16.67"/>
    <col customWidth="1" min="9" max="26" width="8.67"/>
  </cols>
  <sheetData>
    <row r="1" ht="15.75" customHeight="1">
      <c r="A1" s="1"/>
      <c r="B1" s="1"/>
      <c r="C1" s="1"/>
      <c r="D1" s="2" t="s">
        <v>0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5.75" customHeight="1">
      <c r="A2" s="3" t="s">
        <v>1</v>
      </c>
      <c r="B2" s="4"/>
      <c r="C2" s="4"/>
      <c r="D2" s="4"/>
      <c r="E2" s="5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5.75" customHeight="1">
      <c r="A3" s="6"/>
      <c r="E3" s="7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75" customHeight="1">
      <c r="A4" s="6"/>
      <c r="E4" s="7"/>
      <c r="F4" s="1"/>
      <c r="G4" s="8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75" customHeight="1">
      <c r="A5" s="9"/>
      <c r="B5" s="10"/>
      <c r="C5" s="10"/>
      <c r="D5" s="10"/>
      <c r="E5" s="1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5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5.7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5.75" customHeight="1">
      <c r="A8" s="1"/>
      <c r="B8" s="12" t="s">
        <v>2</v>
      </c>
      <c r="C8" s="1"/>
      <c r="D8" s="1"/>
      <c r="E8" s="1"/>
      <c r="F8" s="1"/>
      <c r="G8" s="12" t="s">
        <v>3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5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5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5.75" customHeight="1">
      <c r="A11" s="1"/>
      <c r="B11" s="1" t="s">
        <v>4</v>
      </c>
      <c r="C11" s="13">
        <v>170.0</v>
      </c>
      <c r="D11" s="1"/>
      <c r="E11" s="1"/>
      <c r="F11" s="1"/>
      <c r="G11" s="1" t="s">
        <v>5</v>
      </c>
      <c r="H11" s="14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5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5.75" customHeight="1">
      <c r="A13" s="1"/>
      <c r="B13" s="1" t="s">
        <v>6</v>
      </c>
      <c r="C13" s="15" t="s">
        <v>7</v>
      </c>
      <c r="D13" s="1"/>
      <c r="E13" s="1"/>
      <c r="F13" s="1"/>
      <c r="G13" s="1" t="s">
        <v>8</v>
      </c>
      <c r="H13" s="16" t="str">
        <f>IF(H11=30,C21,IF(H11=100,C21*0.9,IF(H11=1000,C21*0.7,)))</f>
        <v/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5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5.75" customHeight="1">
      <c r="A15" s="1"/>
      <c r="B15" s="1" t="s">
        <v>9</v>
      </c>
      <c r="C15" s="14"/>
      <c r="D15" s="1"/>
      <c r="E15" s="1"/>
      <c r="F15" s="1"/>
      <c r="G15" s="1" t="s">
        <v>10</v>
      </c>
      <c r="H15" s="16">
        <f>H11*H13</f>
        <v>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5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5.75" customHeight="1">
      <c r="A17" s="1"/>
      <c r="B17" s="1" t="s">
        <v>11</v>
      </c>
      <c r="C17" s="13">
        <f>LEN(C15)*4</f>
        <v>0</v>
      </c>
      <c r="D17" s="1"/>
      <c r="E17" s="1"/>
      <c r="F17" s="1"/>
      <c r="G17" s="1" t="s">
        <v>12</v>
      </c>
      <c r="H17" s="17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5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5.75" customHeight="1">
      <c r="A19" s="1"/>
      <c r="B19" s="1" t="s">
        <v>13</v>
      </c>
      <c r="C19" s="14"/>
      <c r="D19" s="1"/>
      <c r="E19" s="1"/>
      <c r="F19" s="1"/>
      <c r="G19" s="1" t="s">
        <v>14</v>
      </c>
      <c r="H19" s="18">
        <f>H11*H17-H11*H13</f>
        <v>0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1" t="s">
        <v>15</v>
      </c>
      <c r="C21" s="13">
        <f>C17+C25+C26</f>
        <v>170</v>
      </c>
      <c r="D21" s="1"/>
      <c r="E21" s="1"/>
      <c r="F21" s="1"/>
      <c r="G21" s="1" t="s">
        <v>16</v>
      </c>
      <c r="H21" s="19">
        <f>H19-H19*0.21</f>
        <v>0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1"/>
      <c r="C25" s="20">
        <f>IF(OR(C13="Černá (+ 15 Kč)",C13="Modrá (+ 15 Kč)",C13="Khaki (+ 15 Kč)",C13="Růžová (+ 15 Kč)",C13="Červená (+ 15 Kč)",C13="Šedá (+ 15 Kč)",C13="Oranžová (+ 15 Kč)"),C11+15,C11)</f>
        <v>170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1"/>
      <c r="C26" s="21">
        <f>IF(C19="Malé logo (+ 50 Kč)",50,IF(C19="Velké logo (+ 80 Kč)",80,IF(C19="Obrázek (+ 100 Kč)",100,0)))</f>
        <v>0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A2:E5"/>
  </mergeCells>
  <dataValidations>
    <dataValidation type="decimal" operator="greaterThanOrEqual" allowBlank="1" showErrorMessage="1" sqref="H17">
      <formula1>H13</formula1>
    </dataValidation>
    <dataValidation type="list" allowBlank="1" showErrorMessage="1" sqref="C19">
      <formula1>List2!$C$3:$C$6</formula1>
    </dataValidation>
    <dataValidation type="list" allowBlank="1" showErrorMessage="1" sqref="H11">
      <formula1>List2!$E$3:$E$5</formula1>
    </dataValidation>
    <dataValidation type="custom" allowBlank="1" showInputMessage="1" showErrorMessage="1" prompt="Délka nesmí být víc než 15 znaků" sqref="C15">
      <formula1>AND(GTE(LEN(C15),MIN((0),(15))),LTE(LEN(C15),MAX((0),(15))))</formula1>
    </dataValidation>
    <dataValidation type="list" allowBlank="1" showErrorMessage="1" sqref="C13">
      <formula1>List2!$A$3:$A$10</formula1>
    </dataValidation>
  </dataValidations>
  <printOptions/>
  <pageMargins bottom="0.787401575" footer="0.0" header="0.0" left="0.7" right="0.7" top="0.787401575"/>
  <pageSetup orientation="landscape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3.33"/>
    <col customWidth="1" min="2" max="2" width="8.33"/>
    <col customWidth="1" min="3" max="3" width="13.78"/>
    <col customWidth="1" min="4" max="26" width="8.33"/>
  </cols>
  <sheetData>
    <row r="1" ht="15.75" customHeight="1">
      <c r="A1" s="22" t="s">
        <v>17</v>
      </c>
    </row>
    <row r="2" ht="15.75" customHeight="1">
      <c r="A2" s="23" t="s">
        <v>18</v>
      </c>
      <c r="C2" s="23" t="s">
        <v>19</v>
      </c>
      <c r="E2" s="23" t="s">
        <v>20</v>
      </c>
    </row>
    <row r="3" ht="15.75" customHeight="1">
      <c r="A3" s="23" t="s">
        <v>7</v>
      </c>
      <c r="C3" s="23" t="s">
        <v>21</v>
      </c>
      <c r="E3" s="23">
        <v>30.0</v>
      </c>
    </row>
    <row r="4" ht="15.75" customHeight="1">
      <c r="A4" s="23" t="s">
        <v>22</v>
      </c>
      <c r="C4" s="23" t="s">
        <v>23</v>
      </c>
      <c r="E4" s="23">
        <v>100.0</v>
      </c>
    </row>
    <row r="5" ht="15.75" customHeight="1">
      <c r="A5" s="23" t="s">
        <v>24</v>
      </c>
      <c r="C5" s="23" t="s">
        <v>25</v>
      </c>
      <c r="E5" s="23">
        <v>1000.0</v>
      </c>
    </row>
    <row r="6" ht="15.75" customHeight="1">
      <c r="A6" s="23" t="s">
        <v>26</v>
      </c>
      <c r="C6" s="23" t="s">
        <v>27</v>
      </c>
    </row>
    <row r="7" ht="15.75" customHeight="1">
      <c r="A7" s="23" t="s">
        <v>28</v>
      </c>
    </row>
    <row r="8" ht="15.75" customHeight="1">
      <c r="A8" s="23" t="s">
        <v>29</v>
      </c>
    </row>
    <row r="9" ht="15.75" customHeight="1">
      <c r="A9" s="23" t="s">
        <v>30</v>
      </c>
    </row>
    <row r="10" ht="15.75" customHeight="1">
      <c r="A10" s="23" t="s">
        <v>31</v>
      </c>
    </row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7" right="0.7" top="0.787401575"/>
  <pageSetup orientation="landscape"/>
  <drawing r:id="rId1"/>
  <tableParts count="3">
    <tablePart r:id="rId5"/>
    <tablePart r:id="rId6"/>
    <tablePart r:id="rId7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2022-05-17T15:05:12Z</dcterms:created>
  <dc:creator>Microsoft Office User</dc:creator>
</cp:coreProperties>
</file>