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homira.pecinova\Disk Google\PECINOVA\oborove_didaktiky_ukol\reichl\"/>
    </mc:Choice>
  </mc:AlternateContent>
  <bookViews>
    <workbookView xWindow="0" yWindow="0" windowWidth="16392" windowHeight="5652"/>
  </bookViews>
  <sheets>
    <sheet name="Tabulka_teziste_vypocet" sheetId="4" r:id="rId1"/>
  </sheets>
  <calcPr calcId="152511"/>
</workbook>
</file>

<file path=xl/calcChain.xml><?xml version="1.0" encoding="utf-8"?>
<calcChain xmlns="http://schemas.openxmlformats.org/spreadsheetml/2006/main">
  <c r="H6" i="4" l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5" i="4"/>
  <c r="H82" i="4" s="1"/>
  <c r="K6" i="4" s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5" i="4"/>
  <c r="G82" i="4" s="1"/>
  <c r="K5" i="4" s="1"/>
  <c r="C82" i="4"/>
</calcChain>
</file>

<file path=xl/sharedStrings.xml><?xml version="1.0" encoding="utf-8"?>
<sst xmlns="http://schemas.openxmlformats.org/spreadsheetml/2006/main" count="86" uniqueCount="86">
  <si>
    <t>Česká republika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</si>
  <si>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</si>
  <si>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</si>
  <si>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</si>
  <si>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</si>
  <si>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</si>
  <si>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</si>
  <si>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</si>
  <si>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</si>
  <si>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</si>
  <si>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</si>
  <si>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</si>
  <si>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</si>
  <si>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</si>
  <si>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</si>
  <si>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</si>
  <si>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</si>
  <si>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</si>
  <si>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</si>
  <si>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</si>
  <si>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</si>
  <si>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</si>
  <si>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</si>
  <si>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</si>
  <si>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</si>
  <si>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</si>
  <si>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</si>
  <si>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Cheb</t>
  </si>
  <si>
    <t>Karlovy Vary</t>
  </si>
  <si>
    <t>Sokolov</t>
  </si>
  <si>
    <t>Děčín</t>
  </si>
  <si>
    <t>Chomutov</t>
  </si>
  <si>
    <t>Litoměřice</t>
  </si>
  <si>
    <t>Louny</t>
  </si>
  <si>
    <t>Most</t>
  </si>
  <si>
    <t>Teplice</t>
  </si>
  <si>
    <t>Ústí nad Labem</t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</si>
  <si>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</si>
  <si>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</si>
  <si>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</si>
  <si>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</si>
  <si>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</si>
  <si>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</si>
  <si>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</si>
  <si>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nad 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</si>
  <si>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</si>
  <si>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</si>
  <si>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</si>
  <si>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</si>
  <si>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</si>
  <si>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</si>
  <si>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</si>
  <si>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</si>
  <si>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</si>
  <si>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</si>
  <si>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</si>
  <si>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</si>
  <si>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</si>
  <si>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</si>
  <si>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</si>
  <si>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</si>
  <si>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</si>
  <si>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</si>
  <si>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</si>
  <si>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</si>
  <si>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</si>
  <si>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</si>
  <si>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</si>
  <si>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</si>
  <si>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</si>
  <si>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</si>
  <si>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</si>
  <si>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</si>
  <si>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</si>
  <si>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</si>
  <si>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</si>
  <si>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</si>
  <si>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t>Praha, hlavní město</t>
  </si>
  <si>
    <t>Počet obyvatel</t>
  </si>
  <si>
    <t>Zeměpisná šířka</t>
  </si>
  <si>
    <t>Zeměpisná délka</t>
  </si>
  <si>
    <t>Okresy české republiky</t>
  </si>
  <si>
    <t>zeměpisná šířka těžiště:</t>
  </si>
  <si>
    <t>Zem. šířka * počet obyvatel</t>
  </si>
  <si>
    <t>Zem. délka * počet obyvatel</t>
  </si>
  <si>
    <t>zeměpisná délka těžiště: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</si>
</sst>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top" wrapText="1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vertical="top" wrapText="1"/>
    </xf>
    <xf numFmtId="3" fontId="1" fillId="0" borderId="10" xfId="0" applyNumberFormat="1" applyFont="1" applyBorder="1" applyAlignment="1">
      <alignment horizontal="right" vertical="top" wrapText="1"/>
    </xf>
    <xf numFmtId="0" fontId="1" fillId="0" borderId="11" xfId="0" applyFont="1" applyBorder="1"/>
    <xf numFmtId="0" fontId="1" fillId="0" borderId="12" xfId="0" applyFont="1" applyBorder="1"/>
    <xf numFmtId="3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82"/>
  <sheetViews>
    <sheetView tabSelected="1" workbookViewId="0">
      <selection activeCell="K6" sqref="K6"/>
    </sheetView>
  </sheetViews>
  <sheetFormatPr defaultRowHeight="13.2" x14ac:dyDescent="0.25"/>
  <cols>
    <col min="1" max="1" width="8.88671875" style="1"/>
    <col min="2" max="2" width="20.5546875" style="1" bestFit="1" customWidth="1"/>
    <col min="3" max="3" width="14" style="1" customWidth="1"/>
    <col min="4" max="5" width="10.5546875" style="1" customWidth="1"/>
    <col min="6" max="6" width="0.5546875" style="1" customWidth="1"/>
    <col min="7" max="8" width="16" style="1" customWidth="1"/>
    <col min="9" max="9" width="8.88671875" style="1"/>
    <col min="10" max="10" width="20.21875" style="1" customWidth="1"/>
    <col min="11" max="16384" width="8.88671875" style="1"/>
  </cols>
  <sheetData>
    <row r="2" spans="2:11" ht="15.6" x14ac:dyDescent="0.3">
      <c r="B2" s="15" t="s">
        <v>81</v>
      </c>
    </row>
    <row r="3" spans="2:11" ht="13.8" thickBot="1" x14ac:dyDescent="0.3"/>
    <row r="4" spans="2:11" ht="26.4" x14ac:dyDescent="0.25">
      <c r="B4" s="6"/>
      <c r="C4" s="5" t="s">
        <v>78</v>
      </c>
      <c r="D4" s="3" t="s">
        <v>79</v>
      </c>
      <c r="E4" s="4" t="s">
        <v>80</v>
      </c>
      <c r="G4" s="17" t="s">
        <v>83</v>
      </c>
      <c r="H4" s="18" t="s">
        <v>84</v>
      </c>
    </row>
    <row r="5" spans="2:11" x14ac:dyDescent="0.25">
      <c r="B5" s="2" t="s">
        <v>1</v>
      </c>
      <c r="C5" s="7">
        <v>96718</v>
      </c>
      <c r="D5" s="8">
        <v>49.790264499999999</v>
      </c>
      <c r="E5" s="9">
        <v>14.6944754</v>
      </c>
      <c r="G5" s="19">
        <f>C5*D5</f>
        <v>4815614.8019110002</v>
      </c>
      <c r="H5" s="20">
        <f>C5*E5</f>
        <v>1421220.2717372</v>
      </c>
      <c r="J5" s="1" t="s">
        <v>82</v>
      </c>
      <c r="K5" s="1">
        <f>G82/C82</f>
        <v>49.823711087703657</v>
      </c>
    </row>
    <row r="6" spans="2:11" x14ac:dyDescent="0.25">
      <c r="B6" s="2" t="s">
        <v>2</v>
      </c>
      <c r="C6" s="7">
        <v>89172</v>
      </c>
      <c r="D6" s="8">
        <v>49.982737700000001</v>
      </c>
      <c r="E6" s="9">
        <v>14.077769699999999</v>
      </c>
      <c r="G6" s="19">
        <f t="shared" ref="G6:G69" si="0">C6*D6</f>
        <v>4457060.6861843998</v>
      </c>
      <c r="H6" s="20">
        <f t="shared" ref="H6:H69" si="1">C6*E6</f>
        <v>1255342.8796883998</v>
      </c>
      <c r="J6" s="1" t="s">
        <v>85</v>
      </c>
      <c r="K6" s="1">
        <f>H82/C82</f>
        <v>15.562516913376703</v>
      </c>
    </row>
    <row r="7" spans="2:11" x14ac:dyDescent="0.25">
      <c r="B7" s="2" t="s">
        <v>55</v>
      </c>
      <c r="C7" s="7">
        <v>107925</v>
      </c>
      <c r="D7" s="8">
        <v>49.360753099999997</v>
      </c>
      <c r="E7" s="9">
        <v>16.6609677</v>
      </c>
      <c r="G7" s="19">
        <f t="shared" si="0"/>
        <v>5327259.2783174999</v>
      </c>
      <c r="H7" s="20">
        <f t="shared" si="1"/>
        <v>1798134.9390225001</v>
      </c>
    </row>
    <row r="8" spans="2:11" x14ac:dyDescent="0.25">
      <c r="B8" s="2" t="s">
        <v>56</v>
      </c>
      <c r="C8" s="7">
        <v>377440</v>
      </c>
      <c r="D8" s="8">
        <v>49.2020701</v>
      </c>
      <c r="E8" s="9">
        <v>16.577960600000001</v>
      </c>
      <c r="G8" s="19">
        <f t="shared" si="0"/>
        <v>18570829.338544</v>
      </c>
      <c r="H8" s="20">
        <f t="shared" si="1"/>
        <v>6257185.4488639999</v>
      </c>
    </row>
    <row r="9" spans="2:11" x14ac:dyDescent="0.25">
      <c r="B9" s="2" t="s">
        <v>57</v>
      </c>
      <c r="C9" s="7">
        <v>213149</v>
      </c>
      <c r="D9" s="8">
        <v>49.1755493</v>
      </c>
      <c r="E9" s="9">
        <v>16.528093999999999</v>
      </c>
      <c r="G9" s="19">
        <f t="shared" si="0"/>
        <v>10481719.1577457</v>
      </c>
      <c r="H9" s="20">
        <f t="shared" si="1"/>
        <v>3522946.7080059997</v>
      </c>
    </row>
    <row r="10" spans="2:11" x14ac:dyDescent="0.25">
      <c r="B10" s="2" t="s">
        <v>71</v>
      </c>
      <c r="C10" s="7">
        <v>94573</v>
      </c>
      <c r="D10" s="8">
        <v>49.987810699999997</v>
      </c>
      <c r="E10" s="9">
        <v>17.467179399999999</v>
      </c>
      <c r="G10" s="19">
        <f t="shared" si="0"/>
        <v>4727497.2213311</v>
      </c>
      <c r="H10" s="20">
        <f t="shared" si="1"/>
        <v>1651923.5573962</v>
      </c>
    </row>
    <row r="11" spans="2:11" x14ac:dyDescent="0.25">
      <c r="B11" s="2" t="s">
        <v>58</v>
      </c>
      <c r="C11" s="7">
        <v>115049</v>
      </c>
      <c r="D11" s="8">
        <v>48.741593799999997</v>
      </c>
      <c r="E11" s="9">
        <v>16.869576800000001</v>
      </c>
      <c r="G11" s="19">
        <f t="shared" si="0"/>
        <v>5607671.6250962</v>
      </c>
      <c r="H11" s="20">
        <f t="shared" si="1"/>
        <v>1940827.9412632</v>
      </c>
    </row>
    <row r="12" spans="2:11" x14ac:dyDescent="0.25">
      <c r="B12" s="2" t="s">
        <v>37</v>
      </c>
      <c r="C12" s="7">
        <v>102816</v>
      </c>
      <c r="D12" s="8">
        <v>50.684817899999999</v>
      </c>
      <c r="E12" s="9">
        <v>14.559399000000001</v>
      </c>
      <c r="G12" s="19">
        <f t="shared" si="0"/>
        <v>5211210.2372063994</v>
      </c>
      <c r="H12" s="20">
        <f t="shared" si="1"/>
        <v>1496939.1675840002</v>
      </c>
    </row>
    <row r="13" spans="2:11" x14ac:dyDescent="0.25">
      <c r="B13" s="2" t="s">
        <v>13</v>
      </c>
      <c r="C13" s="7">
        <v>189861</v>
      </c>
      <c r="D13" s="8">
        <v>48.976352499999997</v>
      </c>
      <c r="E13" s="9">
        <v>14.4905472</v>
      </c>
      <c r="G13" s="19">
        <f t="shared" si="0"/>
        <v>9298699.2620024998</v>
      </c>
      <c r="H13" s="20">
        <f t="shared" si="1"/>
        <v>2751189.7819392001</v>
      </c>
    </row>
    <row r="14" spans="2:11" x14ac:dyDescent="0.25">
      <c r="B14" s="2" t="s">
        <v>14</v>
      </c>
      <c r="C14" s="7">
        <v>61110</v>
      </c>
      <c r="D14" s="8">
        <v>48.812322999999999</v>
      </c>
      <c r="E14" s="9">
        <v>14.3121872</v>
      </c>
      <c r="G14" s="19">
        <f t="shared" si="0"/>
        <v>2982921.05853</v>
      </c>
      <c r="H14" s="20">
        <f t="shared" si="1"/>
        <v>874617.75979200006</v>
      </c>
    </row>
    <row r="15" spans="2:11" x14ac:dyDescent="0.25">
      <c r="B15" s="2" t="s">
        <v>30</v>
      </c>
      <c r="C15" s="7">
        <v>131699</v>
      </c>
      <c r="D15" s="8">
        <v>50.784700200000003</v>
      </c>
      <c r="E15" s="9">
        <v>14.1754318</v>
      </c>
      <c r="G15" s="19">
        <f t="shared" si="0"/>
        <v>6688294.2316398006</v>
      </c>
      <c r="H15" s="20">
        <f t="shared" si="1"/>
        <v>1866890.1926281999</v>
      </c>
    </row>
    <row r="16" spans="2:11" x14ac:dyDescent="0.25">
      <c r="B16" s="2" t="s">
        <v>20</v>
      </c>
      <c r="C16" s="7">
        <v>61016</v>
      </c>
      <c r="D16" s="8">
        <v>49.440080899999998</v>
      </c>
      <c r="E16" s="9">
        <v>12.923907399999999</v>
      </c>
      <c r="G16" s="19">
        <f t="shared" si="0"/>
        <v>3016635.9761943999</v>
      </c>
      <c r="H16" s="20">
        <f t="shared" si="1"/>
        <v>788565.13391839992</v>
      </c>
    </row>
    <row r="17" spans="2:8" x14ac:dyDescent="0.25">
      <c r="B17" s="2" t="s">
        <v>72</v>
      </c>
      <c r="C17" s="7">
        <v>212987</v>
      </c>
      <c r="D17" s="8">
        <v>49.679693899999997</v>
      </c>
      <c r="E17" s="9">
        <v>18.341830300000002</v>
      </c>
      <c r="G17" s="19">
        <f t="shared" si="0"/>
        <v>10581128.964679299</v>
      </c>
      <c r="H17" s="20">
        <f t="shared" si="1"/>
        <v>3906571.4101061001</v>
      </c>
    </row>
    <row r="18" spans="2:8" x14ac:dyDescent="0.25">
      <c r="B18" s="2" t="s">
        <v>50</v>
      </c>
      <c r="C18" s="7">
        <v>94885</v>
      </c>
      <c r="D18" s="8">
        <v>49.600861600000002</v>
      </c>
      <c r="E18" s="9">
        <v>15.5751165</v>
      </c>
      <c r="G18" s="19">
        <f t="shared" si="0"/>
        <v>4706377.7529159999</v>
      </c>
      <c r="H18" s="20">
        <f t="shared" si="1"/>
        <v>1477844.9291025</v>
      </c>
    </row>
    <row r="19" spans="2:8" x14ac:dyDescent="0.25">
      <c r="B19" s="2" t="s">
        <v>59</v>
      </c>
      <c r="C19" s="7">
        <v>155431</v>
      </c>
      <c r="D19" s="8">
        <v>48.857568499999999</v>
      </c>
      <c r="E19" s="9">
        <v>17.119558399999999</v>
      </c>
      <c r="G19" s="19">
        <f t="shared" si="0"/>
        <v>7593980.7295234995</v>
      </c>
      <c r="H19" s="20">
        <f t="shared" si="1"/>
        <v>2660910.0816703998</v>
      </c>
    </row>
    <row r="20" spans="2:8" x14ac:dyDescent="0.25">
      <c r="B20" s="2" t="s">
        <v>41</v>
      </c>
      <c r="C20" s="7">
        <v>162808</v>
      </c>
      <c r="D20" s="8">
        <v>50.213919400000002</v>
      </c>
      <c r="E20" s="9">
        <v>15.841142700000001</v>
      </c>
      <c r="G20" s="19">
        <f t="shared" si="0"/>
        <v>8175227.7896752004</v>
      </c>
      <c r="H20" s="20">
        <f t="shared" si="1"/>
        <v>2579064.7607016</v>
      </c>
    </row>
    <row r="21" spans="2:8" x14ac:dyDescent="0.25">
      <c r="B21" s="2" t="s">
        <v>27</v>
      </c>
      <c r="C21" s="7">
        <v>92019</v>
      </c>
      <c r="D21" s="8">
        <v>50.060816500000001</v>
      </c>
      <c r="E21" s="9">
        <v>12.361612600000001</v>
      </c>
      <c r="G21" s="19">
        <f t="shared" si="0"/>
        <v>4606546.2735135006</v>
      </c>
      <c r="H21" s="20">
        <f t="shared" si="1"/>
        <v>1137503.2298394002</v>
      </c>
    </row>
    <row r="22" spans="2:8" x14ac:dyDescent="0.25">
      <c r="B22" s="2" t="s">
        <v>31</v>
      </c>
      <c r="C22" s="7">
        <v>124644</v>
      </c>
      <c r="D22" s="8">
        <v>50.463966499999998</v>
      </c>
      <c r="E22" s="9">
        <v>13.400379600000001</v>
      </c>
      <c r="G22" s="19">
        <f t="shared" si="0"/>
        <v>6290030.6404259996</v>
      </c>
      <c r="H22" s="20">
        <f t="shared" si="1"/>
        <v>1670276.9148624002</v>
      </c>
    </row>
    <row r="23" spans="2:8" x14ac:dyDescent="0.25">
      <c r="B23" s="2" t="s">
        <v>46</v>
      </c>
      <c r="C23" s="7">
        <v>104148</v>
      </c>
      <c r="D23" s="8">
        <v>49.947180799999998</v>
      </c>
      <c r="E23" s="9">
        <v>15.806137100000001</v>
      </c>
      <c r="G23" s="19">
        <f t="shared" si="0"/>
        <v>5201898.9859584002</v>
      </c>
      <c r="H23" s="20">
        <f t="shared" si="1"/>
        <v>1646177.5666908</v>
      </c>
    </row>
    <row r="24" spans="2:8" x14ac:dyDescent="0.25">
      <c r="B24" s="2" t="s">
        <v>38</v>
      </c>
      <c r="C24" s="7">
        <v>90003</v>
      </c>
      <c r="D24" s="8">
        <v>50.726734</v>
      </c>
      <c r="E24" s="9">
        <v>15.1614252</v>
      </c>
      <c r="G24" s="19">
        <f t="shared" si="0"/>
        <v>4565558.2402020004</v>
      </c>
      <c r="H24" s="20">
        <f t="shared" si="1"/>
        <v>1364573.7522756001</v>
      </c>
    </row>
    <row r="25" spans="2:8" x14ac:dyDescent="0.25">
      <c r="B25" s="2" t="s">
        <v>62</v>
      </c>
      <c r="C25" s="7">
        <v>39584</v>
      </c>
      <c r="D25" s="8">
        <v>50.2096339</v>
      </c>
      <c r="E25" s="9">
        <v>17.226357400000001</v>
      </c>
      <c r="G25" s="19">
        <f t="shared" si="0"/>
        <v>1987498.1482976</v>
      </c>
      <c r="H25" s="20">
        <f t="shared" si="1"/>
        <v>681888.13132160006</v>
      </c>
    </row>
    <row r="26" spans="2:8" x14ac:dyDescent="0.25">
      <c r="B26" s="2" t="s">
        <v>42</v>
      </c>
      <c r="C26" s="7">
        <v>79375</v>
      </c>
      <c r="D26" s="8">
        <v>50.431417099999997</v>
      </c>
      <c r="E26" s="9">
        <v>15.3763156</v>
      </c>
      <c r="G26" s="19">
        <f t="shared" si="0"/>
        <v>4002993.7323125</v>
      </c>
      <c r="H26" s="20">
        <f t="shared" si="1"/>
        <v>1220495.0507499999</v>
      </c>
    </row>
    <row r="27" spans="2:8" x14ac:dyDescent="0.25">
      <c r="B27" s="2" t="s">
        <v>51</v>
      </c>
      <c r="C27" s="7">
        <v>112417</v>
      </c>
      <c r="D27" s="8">
        <v>49.404413900000002</v>
      </c>
      <c r="E27" s="9">
        <v>15.5806191</v>
      </c>
      <c r="G27" s="19">
        <f t="shared" si="0"/>
        <v>5553895.9973963005</v>
      </c>
      <c r="H27" s="20">
        <f t="shared" si="1"/>
        <v>1751526.4573647</v>
      </c>
    </row>
    <row r="28" spans="2:8" x14ac:dyDescent="0.25">
      <c r="B28" s="2" t="s">
        <v>15</v>
      </c>
      <c r="C28" s="7">
        <v>91778</v>
      </c>
      <c r="D28" s="8">
        <v>49.1626403</v>
      </c>
      <c r="E28" s="9">
        <v>14.9930676</v>
      </c>
      <c r="G28" s="19">
        <f t="shared" si="0"/>
        <v>4512048.8014534004</v>
      </c>
      <c r="H28" s="20">
        <f t="shared" si="1"/>
        <v>1376033.7581928</v>
      </c>
    </row>
    <row r="29" spans="2:8" x14ac:dyDescent="0.25">
      <c r="B29" s="2" t="s">
        <v>28</v>
      </c>
      <c r="C29" s="7">
        <v>117016</v>
      </c>
      <c r="D29" s="8">
        <v>50.2168955</v>
      </c>
      <c r="E29" s="9">
        <v>12.864314500000001</v>
      </c>
      <c r="G29" s="19">
        <f t="shared" si="0"/>
        <v>5876180.2438279996</v>
      </c>
      <c r="H29" s="20">
        <f t="shared" si="1"/>
        <v>1505330.6255320001</v>
      </c>
    </row>
    <row r="30" spans="2:8" x14ac:dyDescent="0.25">
      <c r="B30" s="2" t="s">
        <v>73</v>
      </c>
      <c r="C30" s="7">
        <v>255945</v>
      </c>
      <c r="D30" s="8">
        <v>49.836856099999999</v>
      </c>
      <c r="E30" s="9">
        <v>18.527779299999999</v>
      </c>
      <c r="G30" s="19">
        <f t="shared" si="0"/>
        <v>12755494.134514499</v>
      </c>
      <c r="H30" s="20">
        <f t="shared" si="1"/>
        <v>4742092.4729384994</v>
      </c>
    </row>
    <row r="31" spans="2:8" x14ac:dyDescent="0.25">
      <c r="B31" s="2" t="s">
        <v>3</v>
      </c>
      <c r="C31" s="7">
        <v>161621</v>
      </c>
      <c r="D31" s="8">
        <v>50.149532299999997</v>
      </c>
      <c r="E31" s="9">
        <v>14.1097114</v>
      </c>
      <c r="G31" s="19">
        <f t="shared" si="0"/>
        <v>8105217.5598582998</v>
      </c>
      <c r="H31" s="20">
        <f t="shared" si="1"/>
        <v>2280425.6661793999</v>
      </c>
    </row>
    <row r="32" spans="2:8" x14ac:dyDescent="0.25">
      <c r="B32" s="2" t="s">
        <v>21</v>
      </c>
      <c r="C32" s="7">
        <v>86859</v>
      </c>
      <c r="D32" s="8">
        <v>49.3845837</v>
      </c>
      <c r="E32" s="9">
        <v>13.319205500000001</v>
      </c>
      <c r="G32" s="19">
        <f t="shared" si="0"/>
        <v>4289495.5555983</v>
      </c>
      <c r="H32" s="20">
        <f t="shared" si="1"/>
        <v>1156892.8705245</v>
      </c>
    </row>
    <row r="33" spans="2:8" x14ac:dyDescent="0.25">
      <c r="B33" s="2" t="s">
        <v>4</v>
      </c>
      <c r="C33" s="7">
        <v>98125</v>
      </c>
      <c r="D33" s="8">
        <v>50.0321353</v>
      </c>
      <c r="E33" s="9">
        <v>15.2066427</v>
      </c>
      <c r="G33" s="19">
        <f t="shared" si="0"/>
        <v>4909403.2763125002</v>
      </c>
      <c r="H33" s="20">
        <f t="shared" si="1"/>
        <v>1492151.8149375001</v>
      </c>
    </row>
    <row r="34" spans="2:8" x14ac:dyDescent="0.25">
      <c r="B34" s="2" t="s">
        <v>67</v>
      </c>
      <c r="C34" s="7">
        <v>106468</v>
      </c>
      <c r="D34" s="8">
        <v>49.281489499999999</v>
      </c>
      <c r="E34" s="9">
        <v>17.400578200000002</v>
      </c>
      <c r="G34" s="19">
        <f t="shared" si="0"/>
        <v>5246901.624086</v>
      </c>
      <c r="H34" s="20">
        <f t="shared" si="1"/>
        <v>1852604.7597976001</v>
      </c>
    </row>
    <row r="35" spans="2:8" x14ac:dyDescent="0.25">
      <c r="B35" s="2" t="s">
        <v>5</v>
      </c>
      <c r="C35" s="7">
        <v>74244</v>
      </c>
      <c r="D35" s="8">
        <v>49.9492142</v>
      </c>
      <c r="E35" s="9">
        <v>15.282063300000001</v>
      </c>
      <c r="G35" s="19">
        <f t="shared" si="0"/>
        <v>3708429.4590647998</v>
      </c>
      <c r="H35" s="20">
        <f t="shared" si="1"/>
        <v>1134601.5076452</v>
      </c>
    </row>
    <row r="36" spans="2:8" x14ac:dyDescent="0.25">
      <c r="B36" s="2" t="s">
        <v>39</v>
      </c>
      <c r="C36" s="7">
        <v>171756</v>
      </c>
      <c r="D36" s="8">
        <v>50.7661145</v>
      </c>
      <c r="E36" s="9">
        <v>15.0496699</v>
      </c>
      <c r="G36" s="19">
        <f t="shared" si="0"/>
        <v>8719384.7620620001</v>
      </c>
      <c r="H36" s="20">
        <f t="shared" si="1"/>
        <v>2584871.1033443999</v>
      </c>
    </row>
    <row r="37" spans="2:8" x14ac:dyDescent="0.25">
      <c r="B37" s="2" t="s">
        <v>32</v>
      </c>
      <c r="C37" s="7">
        <v>118966</v>
      </c>
      <c r="D37" s="8">
        <v>50.542084500000001</v>
      </c>
      <c r="E37" s="9">
        <v>14.138019099999999</v>
      </c>
      <c r="G37" s="19">
        <f t="shared" si="0"/>
        <v>6012789.6246269997</v>
      </c>
      <c r="H37" s="20">
        <f t="shared" si="1"/>
        <v>1681943.5802505999</v>
      </c>
    </row>
    <row r="38" spans="2:8" x14ac:dyDescent="0.25">
      <c r="B38" s="2" t="s">
        <v>33</v>
      </c>
      <c r="C38" s="7">
        <v>86463</v>
      </c>
      <c r="D38" s="8">
        <v>50.353683099999998</v>
      </c>
      <c r="E38" s="9">
        <v>13.798114999999999</v>
      </c>
      <c r="G38" s="19">
        <f t="shared" si="0"/>
        <v>4353730.5018753</v>
      </c>
      <c r="H38" s="20">
        <f t="shared" si="1"/>
        <v>1193026.4172449999</v>
      </c>
    </row>
    <row r="39" spans="2:8" x14ac:dyDescent="0.25">
      <c r="B39" s="2" t="s">
        <v>6</v>
      </c>
      <c r="C39" s="7">
        <v>104973</v>
      </c>
      <c r="D39" s="8">
        <v>50.3665387</v>
      </c>
      <c r="E39" s="9">
        <v>14.492503900000001</v>
      </c>
      <c r="G39" s="19">
        <f t="shared" si="0"/>
        <v>5287126.6669551004</v>
      </c>
      <c r="H39" s="20">
        <f t="shared" si="1"/>
        <v>1521321.6118947</v>
      </c>
    </row>
    <row r="40" spans="2:8" x14ac:dyDescent="0.25">
      <c r="B40" s="2" t="s">
        <v>7</v>
      </c>
      <c r="C40" s="7">
        <v>125931</v>
      </c>
      <c r="D40" s="8">
        <v>50.4191304</v>
      </c>
      <c r="E40" s="9">
        <v>14.904609600000001</v>
      </c>
      <c r="G40" s="19">
        <f t="shared" si="0"/>
        <v>6349331.5104024</v>
      </c>
      <c r="H40" s="20">
        <f t="shared" si="1"/>
        <v>1876952.3915376</v>
      </c>
    </row>
    <row r="41" spans="2:8" x14ac:dyDescent="0.25">
      <c r="B41" s="2" t="s">
        <v>34</v>
      </c>
      <c r="C41" s="7">
        <v>113857</v>
      </c>
      <c r="D41" s="8">
        <v>50.514493700000003</v>
      </c>
      <c r="E41" s="9">
        <v>13.5993757</v>
      </c>
      <c r="G41" s="19">
        <f t="shared" si="0"/>
        <v>5751428.7092009</v>
      </c>
      <c r="H41" s="20">
        <f t="shared" si="1"/>
        <v>1548384.1190748999</v>
      </c>
    </row>
    <row r="42" spans="2:8" x14ac:dyDescent="0.25">
      <c r="B42" s="2" t="s">
        <v>43</v>
      </c>
      <c r="C42" s="7">
        <v>111130</v>
      </c>
      <c r="D42" s="8">
        <v>50.418635500000001</v>
      </c>
      <c r="E42" s="9">
        <v>16.178864000000001</v>
      </c>
      <c r="G42" s="19">
        <f t="shared" si="0"/>
        <v>5603022.9631150002</v>
      </c>
      <c r="H42" s="20">
        <f t="shared" si="1"/>
        <v>1797957.1563200001</v>
      </c>
    </row>
    <row r="43" spans="2:8" x14ac:dyDescent="0.25">
      <c r="B43" s="2" t="s">
        <v>74</v>
      </c>
      <c r="C43" s="7">
        <v>151724</v>
      </c>
      <c r="D43" s="8">
        <v>49.589997699999998</v>
      </c>
      <c r="E43" s="9">
        <v>18.025280200000001</v>
      </c>
      <c r="G43" s="19">
        <f t="shared" si="0"/>
        <v>7523992.8110347996</v>
      </c>
      <c r="H43" s="20">
        <f t="shared" si="1"/>
        <v>2734867.6130647999</v>
      </c>
    </row>
    <row r="44" spans="2:8" x14ac:dyDescent="0.25">
      <c r="B44" s="2" t="s">
        <v>8</v>
      </c>
      <c r="C44" s="7">
        <v>96689</v>
      </c>
      <c r="D44" s="8">
        <v>50.1853452</v>
      </c>
      <c r="E44" s="9">
        <v>15.0415723</v>
      </c>
      <c r="G44" s="19">
        <f t="shared" si="0"/>
        <v>4852370.8420428</v>
      </c>
      <c r="H44" s="20">
        <f t="shared" si="1"/>
        <v>1454354.5841147001</v>
      </c>
    </row>
    <row r="45" spans="2:8" x14ac:dyDescent="0.25">
      <c r="B45" s="2" t="s">
        <v>63</v>
      </c>
      <c r="C45" s="7">
        <v>233192</v>
      </c>
      <c r="D45" s="8">
        <v>49.593800299999998</v>
      </c>
      <c r="E45" s="9">
        <v>17.2795354</v>
      </c>
      <c r="G45" s="19">
        <f t="shared" si="0"/>
        <v>11564877.4795576</v>
      </c>
      <c r="H45" s="20">
        <f t="shared" si="1"/>
        <v>4029449.4189968002</v>
      </c>
    </row>
    <row r="46" spans="2:8" x14ac:dyDescent="0.25">
      <c r="B46" s="2" t="s">
        <v>75</v>
      </c>
      <c r="C46" s="7">
        <v>176807</v>
      </c>
      <c r="D46" s="8">
        <v>49.920843300000001</v>
      </c>
      <c r="E46" s="9">
        <v>17.893490799999999</v>
      </c>
      <c r="G46" s="19">
        <f t="shared" si="0"/>
        <v>8826354.5413431004</v>
      </c>
      <c r="H46" s="20">
        <f t="shared" si="1"/>
        <v>3163694.4278755998</v>
      </c>
    </row>
    <row r="47" spans="2:8" x14ac:dyDescent="0.25">
      <c r="B47" s="2" t="s">
        <v>76</v>
      </c>
      <c r="C47" s="7">
        <v>325640</v>
      </c>
      <c r="D47" s="8">
        <v>49.819741399999998</v>
      </c>
      <c r="E47" s="9">
        <v>18.237394500000001</v>
      </c>
      <c r="G47" s="19">
        <f t="shared" si="0"/>
        <v>16223300.589496</v>
      </c>
      <c r="H47" s="20">
        <f t="shared" si="1"/>
        <v>5938825.1449800003</v>
      </c>
    </row>
    <row r="48" spans="2:8" x14ac:dyDescent="0.25">
      <c r="B48" s="2" t="s">
        <v>47</v>
      </c>
      <c r="C48" s="7">
        <v>169248</v>
      </c>
      <c r="D48" s="8">
        <v>50.0346914</v>
      </c>
      <c r="E48" s="9">
        <v>15.758170399999999</v>
      </c>
      <c r="G48" s="19">
        <f t="shared" si="0"/>
        <v>8468271.4500671998</v>
      </c>
      <c r="H48" s="20">
        <f t="shared" si="1"/>
        <v>2667038.8238591999</v>
      </c>
    </row>
    <row r="49" spans="2:8" x14ac:dyDescent="0.25">
      <c r="B49" s="2" t="s">
        <v>52</v>
      </c>
      <c r="C49" s="7">
        <v>72061</v>
      </c>
      <c r="D49" s="8">
        <v>49.403961899999999</v>
      </c>
      <c r="E49" s="9">
        <v>15.2245001</v>
      </c>
      <c r="G49" s="19">
        <f t="shared" si="0"/>
        <v>3560098.8984758998</v>
      </c>
      <c r="H49" s="20">
        <f t="shared" si="1"/>
        <v>1097092.7017061</v>
      </c>
    </row>
    <row r="50" spans="2:8" x14ac:dyDescent="0.25">
      <c r="B50" s="2" t="s">
        <v>16</v>
      </c>
      <c r="C50" s="7">
        <v>70634</v>
      </c>
      <c r="D50" s="8">
        <v>49.2864285</v>
      </c>
      <c r="E50" s="9">
        <v>14.169481899999999</v>
      </c>
      <c r="G50" s="19">
        <f t="shared" si="0"/>
        <v>3481297.5906690001</v>
      </c>
      <c r="H50" s="20">
        <f t="shared" si="1"/>
        <v>1000847.1845245999</v>
      </c>
    </row>
    <row r="51" spans="2:8" x14ac:dyDescent="0.25">
      <c r="B51" s="2" t="s">
        <v>23</v>
      </c>
      <c r="C51" s="7">
        <v>62226</v>
      </c>
      <c r="D51" s="8">
        <v>49.552400800000001</v>
      </c>
      <c r="E51" s="9">
        <v>13.394823799999999</v>
      </c>
      <c r="G51" s="19">
        <f t="shared" si="0"/>
        <v>3083447.6921808003</v>
      </c>
      <c r="H51" s="20">
        <f t="shared" si="1"/>
        <v>833506.30577879993</v>
      </c>
    </row>
    <row r="52" spans="2:8" x14ac:dyDescent="0.25">
      <c r="B52" s="2" t="s">
        <v>22</v>
      </c>
      <c r="C52" s="7">
        <v>187245</v>
      </c>
      <c r="D52" s="8">
        <v>49.741697199999997</v>
      </c>
      <c r="E52" s="9">
        <v>13.371923300000001</v>
      </c>
      <c r="G52" s="19">
        <f t="shared" si="0"/>
        <v>9313884.0922139995</v>
      </c>
      <c r="H52" s="20">
        <f t="shared" si="1"/>
        <v>2503825.7783085001</v>
      </c>
    </row>
    <row r="53" spans="2:8" x14ac:dyDescent="0.25">
      <c r="B53" s="2" t="s">
        <v>24</v>
      </c>
      <c r="C53" s="7">
        <v>77022</v>
      </c>
      <c r="D53" s="8">
        <v>49.880785600000003</v>
      </c>
      <c r="E53" s="9">
        <v>13.327705099999999</v>
      </c>
      <c r="G53" s="19">
        <f t="shared" si="0"/>
        <v>3841917.8684832002</v>
      </c>
      <c r="H53" s="20">
        <f t="shared" si="1"/>
        <v>1026526.5022122</v>
      </c>
    </row>
    <row r="54" spans="2:8" x14ac:dyDescent="0.25">
      <c r="B54" s="2" t="s">
        <v>77</v>
      </c>
      <c r="C54" s="7">
        <v>1259079</v>
      </c>
      <c r="D54" s="8">
        <v>50.059669599999999</v>
      </c>
      <c r="E54" s="9">
        <v>14.465623900000001</v>
      </c>
      <c r="G54" s="19">
        <f t="shared" si="0"/>
        <v>63029078.740298398</v>
      </c>
      <c r="H54" s="20">
        <f t="shared" si="1"/>
        <v>18213363.274388101</v>
      </c>
    </row>
    <row r="55" spans="2:8" x14ac:dyDescent="0.25">
      <c r="B55" s="2" t="s">
        <v>9</v>
      </c>
      <c r="C55" s="7">
        <v>164002</v>
      </c>
      <c r="D55" s="8">
        <v>50.082903899999998</v>
      </c>
      <c r="E55" s="9">
        <v>14.647972599999999</v>
      </c>
      <c r="G55" s="19">
        <f t="shared" si="0"/>
        <v>8213696.4054077994</v>
      </c>
      <c r="H55" s="20">
        <f t="shared" si="1"/>
        <v>2402296.8023452</v>
      </c>
    </row>
    <row r="56" spans="2:8" x14ac:dyDescent="0.25">
      <c r="B56" s="2" t="s">
        <v>10</v>
      </c>
      <c r="C56" s="7">
        <v>134351</v>
      </c>
      <c r="D56" s="8">
        <v>49.998018899999998</v>
      </c>
      <c r="E56" s="9">
        <v>14.3502303</v>
      </c>
      <c r="G56" s="19">
        <f t="shared" si="0"/>
        <v>6717283.8372339001</v>
      </c>
      <c r="H56" s="20">
        <f t="shared" si="1"/>
        <v>1927967.7910352999</v>
      </c>
    </row>
    <row r="57" spans="2:8" x14ac:dyDescent="0.25">
      <c r="B57" s="2" t="s">
        <v>17</v>
      </c>
      <c r="C57" s="7">
        <v>50800</v>
      </c>
      <c r="D57" s="8">
        <v>49.002949600000001</v>
      </c>
      <c r="E57" s="9">
        <v>13.9897803</v>
      </c>
      <c r="G57" s="19">
        <f t="shared" si="0"/>
        <v>2489349.8396800002</v>
      </c>
      <c r="H57" s="20">
        <f t="shared" si="1"/>
        <v>710680.83924</v>
      </c>
    </row>
    <row r="58" spans="2:8" x14ac:dyDescent="0.25">
      <c r="B58" s="2" t="s">
        <v>64</v>
      </c>
      <c r="C58" s="7">
        <v>109037</v>
      </c>
      <c r="D58" s="8">
        <v>49.4640494</v>
      </c>
      <c r="E58" s="9">
        <v>17.110311500000002</v>
      </c>
      <c r="G58" s="19">
        <f t="shared" si="0"/>
        <v>5393411.5544277998</v>
      </c>
      <c r="H58" s="20">
        <f t="shared" si="1"/>
        <v>1865657.0350255002</v>
      </c>
    </row>
    <row r="59" spans="2:8" x14ac:dyDescent="0.25">
      <c r="B59" s="2" t="s">
        <v>65</v>
      </c>
      <c r="C59" s="7">
        <v>131646</v>
      </c>
      <c r="D59" s="8">
        <v>49.472326799999998</v>
      </c>
      <c r="E59" s="9">
        <v>17.435447100000001</v>
      </c>
      <c r="G59" s="19">
        <f t="shared" si="0"/>
        <v>6512833.9339127997</v>
      </c>
      <c r="H59" s="20">
        <f t="shared" si="1"/>
        <v>2295306.8689266001</v>
      </c>
    </row>
    <row r="60" spans="2:8" x14ac:dyDescent="0.25">
      <c r="B60" s="2" t="s">
        <v>11</v>
      </c>
      <c r="C60" s="7">
        <v>114084</v>
      </c>
      <c r="D60" s="8">
        <v>49.668012900000001</v>
      </c>
      <c r="E60" s="9">
        <v>14.007826100000001</v>
      </c>
      <c r="G60" s="19">
        <f t="shared" si="0"/>
        <v>5666325.5836835997</v>
      </c>
      <c r="H60" s="20">
        <f t="shared" si="1"/>
        <v>1598068.8327924001</v>
      </c>
    </row>
    <row r="61" spans="2:8" x14ac:dyDescent="0.25">
      <c r="B61" s="2" t="s">
        <v>12</v>
      </c>
      <c r="C61" s="7">
        <v>55389</v>
      </c>
      <c r="D61" s="8">
        <v>50.104784600000002</v>
      </c>
      <c r="E61" s="9">
        <v>13.7337878</v>
      </c>
      <c r="G61" s="19">
        <f t="shared" si="0"/>
        <v>2775253.9142094003</v>
      </c>
      <c r="H61" s="20">
        <f t="shared" si="1"/>
        <v>760700.77245419996</v>
      </c>
    </row>
    <row r="62" spans="2:8" x14ac:dyDescent="0.25">
      <c r="B62" s="2" t="s">
        <v>25</v>
      </c>
      <c r="C62" s="7">
        <v>47887</v>
      </c>
      <c r="D62" s="8">
        <v>49.727011500000003</v>
      </c>
      <c r="E62" s="9">
        <v>13.579389900000001</v>
      </c>
      <c r="G62" s="19">
        <f t="shared" si="0"/>
        <v>2381277.3997005001</v>
      </c>
      <c r="H62" s="20">
        <f t="shared" si="1"/>
        <v>650276.24414129998</v>
      </c>
    </row>
    <row r="63" spans="2:8" x14ac:dyDescent="0.25">
      <c r="B63" s="2" t="s">
        <v>44</v>
      </c>
      <c r="C63" s="7">
        <v>78926</v>
      </c>
      <c r="D63" s="8">
        <v>50.165407199999997</v>
      </c>
      <c r="E63" s="9">
        <v>16.280034199999999</v>
      </c>
      <c r="G63" s="19">
        <f t="shared" si="0"/>
        <v>3959354.9286671998</v>
      </c>
      <c r="H63" s="20">
        <f t="shared" si="1"/>
        <v>1284917.9792692</v>
      </c>
    </row>
    <row r="64" spans="2:8" x14ac:dyDescent="0.25">
      <c r="B64" s="2" t="s">
        <v>40</v>
      </c>
      <c r="C64" s="7">
        <v>74276</v>
      </c>
      <c r="D64" s="8">
        <v>50.612801699999999</v>
      </c>
      <c r="E64" s="9">
        <v>15.331536699999999</v>
      </c>
      <c r="G64" s="19">
        <f t="shared" si="0"/>
        <v>3759316.4590691999</v>
      </c>
      <c r="H64" s="20">
        <f t="shared" si="1"/>
        <v>1138765.2199291999</v>
      </c>
    </row>
    <row r="65" spans="2:8" x14ac:dyDescent="0.25">
      <c r="B65" s="2" t="s">
        <v>29</v>
      </c>
      <c r="C65" s="7">
        <v>90258</v>
      </c>
      <c r="D65" s="8">
        <v>50.167092099999998</v>
      </c>
      <c r="E65" s="9">
        <v>12.679497599999999</v>
      </c>
      <c r="G65" s="19">
        <f t="shared" si="0"/>
        <v>4527981.3987617996</v>
      </c>
      <c r="H65" s="20">
        <f t="shared" si="1"/>
        <v>1144426.0943807999</v>
      </c>
    </row>
    <row r="66" spans="2:8" x14ac:dyDescent="0.25">
      <c r="B66" s="2" t="s">
        <v>18</v>
      </c>
      <c r="C66" s="7">
        <v>70653</v>
      </c>
      <c r="D66" s="8">
        <v>49.263142799999997</v>
      </c>
      <c r="E66" s="9">
        <v>13.9160807</v>
      </c>
      <c r="G66" s="19">
        <f t="shared" si="0"/>
        <v>3480588.8282483998</v>
      </c>
      <c r="H66" s="20">
        <f t="shared" si="1"/>
        <v>983212.8496971</v>
      </c>
    </row>
    <row r="67" spans="2:8" x14ac:dyDescent="0.25">
      <c r="B67" s="2" t="s">
        <v>48</v>
      </c>
      <c r="C67" s="7">
        <v>104495</v>
      </c>
      <c r="D67" s="8">
        <v>49.765426300000001</v>
      </c>
      <c r="E67" s="9">
        <v>16.471424500000001</v>
      </c>
      <c r="G67" s="19">
        <f t="shared" si="0"/>
        <v>5200238.2212185003</v>
      </c>
      <c r="H67" s="20">
        <f t="shared" si="1"/>
        <v>1721181.5031275002</v>
      </c>
    </row>
    <row r="68" spans="2:8" x14ac:dyDescent="0.25">
      <c r="B68" s="2" t="s">
        <v>66</v>
      </c>
      <c r="C68" s="7">
        <v>122252</v>
      </c>
      <c r="D68" s="8">
        <v>49.977128399999998</v>
      </c>
      <c r="E68" s="9">
        <v>16.959513000000001</v>
      </c>
      <c r="G68" s="19">
        <f t="shared" si="0"/>
        <v>6109803.9011567999</v>
      </c>
      <c r="H68" s="20">
        <f t="shared" si="1"/>
        <v>2073334.3832760002</v>
      </c>
    </row>
    <row r="69" spans="2:8" x14ac:dyDescent="0.25">
      <c r="B69" s="2" t="s">
        <v>19</v>
      </c>
      <c r="C69" s="7">
        <v>102464</v>
      </c>
      <c r="D69" s="8">
        <v>49.418876500000003</v>
      </c>
      <c r="E69" s="9">
        <v>14.685299199999999</v>
      </c>
      <c r="G69" s="19">
        <f t="shared" si="0"/>
        <v>5063655.7616960006</v>
      </c>
      <c r="H69" s="20">
        <f t="shared" si="1"/>
        <v>1504714.4972287999</v>
      </c>
    </row>
    <row r="70" spans="2:8" x14ac:dyDescent="0.25">
      <c r="B70" s="2" t="s">
        <v>26</v>
      </c>
      <c r="C70" s="7">
        <v>52868</v>
      </c>
      <c r="D70" s="8">
        <v>49.794206899999999</v>
      </c>
      <c r="E70" s="9">
        <v>12.662144400000001</v>
      </c>
      <c r="G70" s="19">
        <f t="shared" ref="G70:G81" si="2">C70*D70</f>
        <v>2632520.1303892001</v>
      </c>
      <c r="H70" s="20">
        <f t="shared" ref="H70:H81" si="3">C70*E70</f>
        <v>669422.25013920001</v>
      </c>
    </row>
    <row r="71" spans="2:8" x14ac:dyDescent="0.25">
      <c r="B71" s="2" t="s">
        <v>35</v>
      </c>
      <c r="C71" s="7">
        <v>128851</v>
      </c>
      <c r="D71" s="8">
        <v>50.6449608</v>
      </c>
      <c r="E71" s="9">
        <v>13.823369700000001</v>
      </c>
      <c r="G71" s="19">
        <f t="shared" si="2"/>
        <v>6525653.8440407999</v>
      </c>
      <c r="H71" s="20">
        <f t="shared" si="3"/>
        <v>1781155.0092147002</v>
      </c>
    </row>
    <row r="72" spans="2:8" x14ac:dyDescent="0.25">
      <c r="B72" s="2" t="s">
        <v>45</v>
      </c>
      <c r="C72" s="7">
        <v>119351</v>
      </c>
      <c r="D72" s="8">
        <v>49.217361099999998</v>
      </c>
      <c r="E72" s="9">
        <v>15.882577400000001</v>
      </c>
      <c r="G72" s="19">
        <f t="shared" si="2"/>
        <v>5874141.2646460999</v>
      </c>
      <c r="H72" s="20">
        <f t="shared" si="3"/>
        <v>1895601.4952674001</v>
      </c>
    </row>
    <row r="73" spans="2:8" x14ac:dyDescent="0.25">
      <c r="B73" s="2" t="s">
        <v>53</v>
      </c>
      <c r="C73" s="7">
        <v>112076</v>
      </c>
      <c r="D73" s="8">
        <v>50.571190700000002</v>
      </c>
      <c r="E73" s="9">
        <v>15.9305491</v>
      </c>
      <c r="G73" s="19">
        <f t="shared" si="2"/>
        <v>5667816.7688932</v>
      </c>
      <c r="H73" s="20">
        <f t="shared" si="3"/>
        <v>1785432.2209316001</v>
      </c>
    </row>
    <row r="74" spans="2:8" x14ac:dyDescent="0.25">
      <c r="B74" s="2" t="s">
        <v>68</v>
      </c>
      <c r="C74" s="7">
        <v>142989</v>
      </c>
      <c r="D74" s="8">
        <v>49.058100699999997</v>
      </c>
      <c r="E74" s="9">
        <v>17.482211800000002</v>
      </c>
      <c r="G74" s="19">
        <f t="shared" si="2"/>
        <v>7014768.7609922998</v>
      </c>
      <c r="H74" s="20">
        <f t="shared" si="3"/>
        <v>2499763.9830702003</v>
      </c>
    </row>
    <row r="75" spans="2:8" x14ac:dyDescent="0.25">
      <c r="B75" s="2" t="s">
        <v>36</v>
      </c>
      <c r="C75" s="7">
        <v>119492</v>
      </c>
      <c r="D75" s="8">
        <v>50.651275099999999</v>
      </c>
      <c r="E75" s="9">
        <v>14.041367299999999</v>
      </c>
      <c r="G75" s="19">
        <f t="shared" si="2"/>
        <v>6052422.1642492004</v>
      </c>
      <c r="H75" s="20">
        <f t="shared" si="3"/>
        <v>1677831.0614115999</v>
      </c>
    </row>
    <row r="76" spans="2:8" x14ac:dyDescent="0.25">
      <c r="B76" s="2" t="s">
        <v>49</v>
      </c>
      <c r="C76" s="7">
        <v>138481</v>
      </c>
      <c r="D76" s="8">
        <v>49.965991600000002</v>
      </c>
      <c r="E76" s="9">
        <v>16.419760400000001</v>
      </c>
      <c r="G76" s="19">
        <f t="shared" si="2"/>
        <v>6919340.4827596005</v>
      </c>
      <c r="H76" s="20">
        <f t="shared" si="3"/>
        <v>2273824.8399524</v>
      </c>
    </row>
    <row r="77" spans="2:8" x14ac:dyDescent="0.25">
      <c r="B77" s="2" t="s">
        <v>69</v>
      </c>
      <c r="C77" s="7">
        <v>144011</v>
      </c>
      <c r="D77" s="8">
        <v>49.344469099999998</v>
      </c>
      <c r="E77" s="9">
        <v>18.0123599</v>
      </c>
      <c r="G77" s="19">
        <f t="shared" si="2"/>
        <v>7106146.3395600999</v>
      </c>
      <c r="H77" s="20">
        <f t="shared" si="3"/>
        <v>2593977.9615588998</v>
      </c>
    </row>
    <row r="78" spans="2:8" x14ac:dyDescent="0.25">
      <c r="B78" s="2" t="s">
        <v>60</v>
      </c>
      <c r="C78" s="7">
        <v>90460</v>
      </c>
      <c r="D78" s="8">
        <v>49.294559599999999</v>
      </c>
      <c r="E78" s="9">
        <v>16.945573799999998</v>
      </c>
      <c r="G78" s="19">
        <f t="shared" si="2"/>
        <v>4459185.8614159999</v>
      </c>
      <c r="H78" s="20">
        <f t="shared" si="3"/>
        <v>1532896.6059479997</v>
      </c>
    </row>
    <row r="79" spans="2:8" x14ac:dyDescent="0.25">
      <c r="B79" s="2" t="s">
        <v>70</v>
      </c>
      <c r="C79" s="7">
        <v>191793</v>
      </c>
      <c r="D79" s="8">
        <v>49.231042500000001</v>
      </c>
      <c r="E79" s="9">
        <v>17.6765069</v>
      </c>
      <c r="G79" s="19">
        <f t="shared" si="2"/>
        <v>9442169.3342025001</v>
      </c>
      <c r="H79" s="20">
        <f t="shared" si="3"/>
        <v>3390230.2878716998</v>
      </c>
    </row>
    <row r="80" spans="2:8" x14ac:dyDescent="0.25">
      <c r="B80" s="2" t="s">
        <v>61</v>
      </c>
      <c r="C80" s="7">
        <v>113399</v>
      </c>
      <c r="D80" s="8">
        <v>48.856591199999997</v>
      </c>
      <c r="E80" s="9">
        <v>16.061550799999999</v>
      </c>
      <c r="G80" s="19">
        <f t="shared" si="2"/>
        <v>5540288.5854888</v>
      </c>
      <c r="H80" s="20">
        <f t="shared" si="3"/>
        <v>1821363.7991692</v>
      </c>
    </row>
    <row r="81" spans="2:8" ht="13.8" thickBot="1" x14ac:dyDescent="0.3">
      <c r="B81" s="10" t="s">
        <v>54</v>
      </c>
      <c r="C81" s="11">
        <v>118456</v>
      </c>
      <c r="D81" s="12">
        <v>49.568745700000001</v>
      </c>
      <c r="E81" s="13">
        <v>15.9424429</v>
      </c>
      <c r="G81" s="21">
        <f t="shared" si="2"/>
        <v>5871715.3406392001</v>
      </c>
      <c r="H81" s="22">
        <f t="shared" si="3"/>
        <v>1888478.0161623999</v>
      </c>
    </row>
    <row r="82" spans="2:8" x14ac:dyDescent="0.25">
      <c r="B82" s="1" t="s">
        <v>0</v>
      </c>
      <c r="C82" s="14">
        <f>SUM(C5:C81)</f>
        <v>10538275</v>
      </c>
      <c r="G82" s="16">
        <f>SUM(G5:G81)</f>
        <v>525055968.96277028</v>
      </c>
      <c r="H82" s="16">
        <f>SUM(H5:H81)</f>
        <v>164002082.92531487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Tabulka_teziste_vypocet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reichl</dc:creator>
  <cp:lastModifiedBy>Pecinová Drahomíra</cp:lastModifiedBy>
  <dcterms:created xsi:type="dcterms:W3CDTF">2015-08-18T19:57:32Z</dcterms:created>
  <dcterms:modified xsi:type="dcterms:W3CDTF">2015-08-27T06:04:10Z</dcterms:modified>
</cp:coreProperties>
</file>